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19440" windowHeight="801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B24" i="1"/>
  <c r="B43" s="1"/>
  <c r="B14"/>
  <c r="B26" s="1"/>
</calcChain>
</file>

<file path=xl/sharedStrings.xml><?xml version="1.0" encoding="utf-8"?>
<sst xmlns="http://schemas.openxmlformats.org/spreadsheetml/2006/main" count="43" uniqueCount="38">
  <si>
    <t>Itens</t>
  </si>
  <si>
    <t>Valor em R$</t>
  </si>
  <si>
    <t>Construção viveiros</t>
  </si>
  <si>
    <t>Rede de Despesca</t>
  </si>
  <si>
    <t>Balança</t>
  </si>
  <si>
    <t>Valor Total</t>
  </si>
  <si>
    <t>Alevinos</t>
  </si>
  <si>
    <t>Depreciação e Manutenção</t>
  </si>
  <si>
    <t>Projeto técnico e legalização</t>
  </si>
  <si>
    <t>Carro para manejo e comercialização</t>
  </si>
  <si>
    <t>Galpão de ração e administração</t>
  </si>
  <si>
    <t>Caixa de transporte</t>
  </si>
  <si>
    <t>Mão de obra</t>
  </si>
  <si>
    <t>Assistência técnica</t>
  </si>
  <si>
    <t>Gelo</t>
  </si>
  <si>
    <t>Item</t>
  </si>
  <si>
    <t>Quantidade</t>
  </si>
  <si>
    <t>Tempo de criação</t>
  </si>
  <si>
    <t>12 meses</t>
  </si>
  <si>
    <t>Sobrevivência</t>
  </si>
  <si>
    <t>Conversão alimentar</t>
  </si>
  <si>
    <t>1,8 kg de ração por kg de peixe produzido</t>
  </si>
  <si>
    <t>Ração utilizada</t>
  </si>
  <si>
    <t>Produção/ano</t>
  </si>
  <si>
    <t>Custos variáveis anuais:</t>
  </si>
  <si>
    <t>Faturamento anual:</t>
  </si>
  <si>
    <t>Parâmetros técnicos</t>
  </si>
  <si>
    <t>Investimento Inicial:</t>
  </si>
  <si>
    <t xml:space="preserve">Retorno do Investimento (tempo): </t>
  </si>
  <si>
    <t xml:space="preserve">Valor Total para iniciar o negócio: </t>
  </si>
  <si>
    <t>Venda de tambaqui = R$ 10kg x 50.400kg</t>
  </si>
  <si>
    <t>Ração = 90.000kg x R$ 1,60</t>
  </si>
  <si>
    <t>28.000 peixes de 1,8 kg = 50.400 kg</t>
  </si>
  <si>
    <t>Alevinos = 35 milheiros x R$ 80</t>
  </si>
  <si>
    <t>90.000 kg</t>
  </si>
  <si>
    <t>Lucro = custos - vendas</t>
  </si>
  <si>
    <t>Negócio: Piscicultura com 28000m² de tambaqui - AP</t>
  </si>
  <si>
    <t>24 meses</t>
  </si>
</sst>
</file>

<file path=xl/styles.xml><?xml version="1.0" encoding="utf-8"?>
<styleSheet xmlns="http://schemas.openxmlformats.org/spreadsheetml/2006/main">
  <numFmts count="1">
    <numFmt numFmtId="8" formatCode="&quot;R$&quot;\ #,##0.00;[Red]\-&quot;R$&quot;\ #,##0.00"/>
  </numFmts>
  <fonts count="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8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justify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8" fontId="2" fillId="2" borderId="2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3" fillId="3" borderId="3" xfId="0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9" fontId="3" fillId="3" borderId="3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D43"/>
  <sheetViews>
    <sheetView tabSelected="1" topLeftCell="A26" workbookViewId="0">
      <selection activeCell="B41" sqref="B41"/>
    </sheetView>
  </sheetViews>
  <sheetFormatPr defaultRowHeight="15"/>
  <cols>
    <col min="1" max="1" width="46" customWidth="1"/>
    <col min="2" max="2" width="34.7109375" customWidth="1"/>
    <col min="3" max="3" width="16.42578125" bestFit="1" customWidth="1"/>
  </cols>
  <sheetData>
    <row r="4" spans="1:3" ht="15.75">
      <c r="A4" s="5" t="s">
        <v>36</v>
      </c>
      <c r="B4" s="6"/>
    </row>
    <row r="5" spans="1:3" ht="16.5" thickBot="1">
      <c r="A5" s="5" t="s">
        <v>27</v>
      </c>
      <c r="B5" s="6"/>
    </row>
    <row r="6" spans="1:3" ht="16.5" thickBot="1">
      <c r="A6" s="7" t="s">
        <v>0</v>
      </c>
      <c r="B6" s="8" t="s">
        <v>1</v>
      </c>
    </row>
    <row r="7" spans="1:3" ht="16.5" thickBot="1">
      <c r="A7" s="9" t="s">
        <v>8</v>
      </c>
      <c r="B7" s="24">
        <v>8000</v>
      </c>
    </row>
    <row r="8" spans="1:3" ht="16.5" thickBot="1">
      <c r="A8" s="9" t="s">
        <v>2</v>
      </c>
      <c r="B8" s="24">
        <v>125000</v>
      </c>
    </row>
    <row r="9" spans="1:3" ht="16.5" customHeight="1" thickBot="1">
      <c r="A9" s="9" t="s">
        <v>9</v>
      </c>
      <c r="B9" s="24">
        <v>40000</v>
      </c>
      <c r="C9" s="25"/>
    </row>
    <row r="10" spans="1:3" ht="16.5" thickBot="1">
      <c r="A10" s="9" t="s">
        <v>10</v>
      </c>
      <c r="B10" s="24">
        <v>15000</v>
      </c>
    </row>
    <row r="11" spans="1:3" ht="16.5" thickBot="1">
      <c r="A11" s="9" t="s">
        <v>3</v>
      </c>
      <c r="B11" s="24">
        <v>1750</v>
      </c>
    </row>
    <row r="12" spans="1:3" ht="16.5" thickBot="1">
      <c r="A12" s="10" t="s">
        <v>11</v>
      </c>
      <c r="B12" s="24">
        <v>1000</v>
      </c>
    </row>
    <row r="13" spans="1:3" ht="16.5" thickBot="1">
      <c r="A13" s="9" t="s">
        <v>4</v>
      </c>
      <c r="B13" s="24">
        <v>200</v>
      </c>
    </row>
    <row r="14" spans="1:3" ht="16.5" thickBot="1">
      <c r="A14" s="11" t="s">
        <v>5</v>
      </c>
      <c r="B14" s="12">
        <f>SUM(B7:B13)</f>
        <v>190950</v>
      </c>
    </row>
    <row r="16" spans="1:3" ht="16.5" thickBot="1">
      <c r="A16" s="5" t="s">
        <v>24</v>
      </c>
    </row>
    <row r="17" spans="1:4" ht="16.5" thickBot="1">
      <c r="A17" s="7" t="s">
        <v>0</v>
      </c>
      <c r="B17" s="8" t="s">
        <v>1</v>
      </c>
    </row>
    <row r="18" spans="1:4" ht="16.5" thickBot="1">
      <c r="A18" s="10" t="s">
        <v>33</v>
      </c>
      <c r="B18" s="24">
        <v>2800</v>
      </c>
    </row>
    <row r="19" spans="1:4" ht="16.5" thickBot="1">
      <c r="A19" s="10" t="s">
        <v>31</v>
      </c>
      <c r="B19" s="24">
        <v>144000</v>
      </c>
    </row>
    <row r="20" spans="1:4" ht="16.5" thickBot="1">
      <c r="A20" s="10" t="s">
        <v>12</v>
      </c>
      <c r="B20" s="24">
        <v>48360</v>
      </c>
    </row>
    <row r="21" spans="1:4" ht="16.5" thickBot="1">
      <c r="A21" s="10" t="s">
        <v>13</v>
      </c>
      <c r="B21" s="24">
        <v>11160</v>
      </c>
    </row>
    <row r="22" spans="1:4" ht="16.5" thickBot="1">
      <c r="A22" s="10" t="s">
        <v>14</v>
      </c>
      <c r="B22" s="24">
        <v>3000</v>
      </c>
    </row>
    <row r="23" spans="1:4" ht="16.5" thickBot="1">
      <c r="A23" s="10" t="s">
        <v>7</v>
      </c>
      <c r="B23" s="24">
        <v>13550</v>
      </c>
    </row>
    <row r="24" spans="1:4" ht="16.5" thickBot="1">
      <c r="A24" s="13" t="s">
        <v>5</v>
      </c>
      <c r="B24" s="12">
        <f>SUM(B18:B23)</f>
        <v>222870</v>
      </c>
    </row>
    <row r="25" spans="1:4" ht="15.75" thickBot="1"/>
    <row r="26" spans="1:4" ht="16.5" thickBot="1">
      <c r="A26" s="14" t="s">
        <v>29</v>
      </c>
      <c r="B26" s="15">
        <f>SUM(B14+B24)</f>
        <v>413820</v>
      </c>
      <c r="C26" s="2"/>
    </row>
    <row r="28" spans="1:4" ht="19.5" thickBot="1">
      <c r="A28" s="16" t="s">
        <v>26</v>
      </c>
    </row>
    <row r="29" spans="1:4" ht="19.5" thickBot="1">
      <c r="A29" s="17" t="s">
        <v>15</v>
      </c>
      <c r="B29" s="18" t="s">
        <v>16</v>
      </c>
    </row>
    <row r="30" spans="1:4" ht="20.25" thickTop="1" thickBot="1">
      <c r="A30" s="19" t="s">
        <v>17</v>
      </c>
      <c r="B30" s="26" t="s">
        <v>18</v>
      </c>
    </row>
    <row r="31" spans="1:4" ht="19.5" thickBot="1">
      <c r="A31" s="19" t="s">
        <v>6</v>
      </c>
      <c r="B31" s="27">
        <v>35000</v>
      </c>
      <c r="C31" s="1"/>
    </row>
    <row r="32" spans="1:4" ht="19.5" thickBot="1">
      <c r="A32" s="19" t="s">
        <v>19</v>
      </c>
      <c r="B32" s="28">
        <v>0.8</v>
      </c>
      <c r="C32" s="1"/>
      <c r="D32" s="1"/>
    </row>
    <row r="33" spans="1:4" ht="38.25" thickBot="1">
      <c r="A33" s="19" t="s">
        <v>20</v>
      </c>
      <c r="B33" s="26" t="s">
        <v>21</v>
      </c>
      <c r="C33" s="1"/>
      <c r="D33" s="1"/>
    </row>
    <row r="34" spans="1:4" ht="19.5" thickBot="1">
      <c r="A34" s="20" t="s">
        <v>22</v>
      </c>
      <c r="B34" s="29" t="s">
        <v>34</v>
      </c>
      <c r="C34" s="1"/>
      <c r="D34" s="1"/>
    </row>
    <row r="35" spans="1:4" ht="39" thickTop="1" thickBot="1">
      <c r="A35" s="19" t="s">
        <v>23</v>
      </c>
      <c r="B35" s="26" t="s">
        <v>32</v>
      </c>
      <c r="D35" s="1"/>
    </row>
    <row r="36" spans="1:4" ht="15.75">
      <c r="D36" s="1"/>
    </row>
    <row r="37" spans="1:4" ht="16.5" thickBot="1">
      <c r="A37" s="5" t="s">
        <v>25</v>
      </c>
    </row>
    <row r="38" spans="1:4" ht="16.5" thickBot="1">
      <c r="A38" s="7" t="s">
        <v>0</v>
      </c>
      <c r="B38" s="8" t="s">
        <v>1</v>
      </c>
    </row>
    <row r="39" spans="1:4" ht="16.5" thickBot="1">
      <c r="A39" s="21" t="s">
        <v>30</v>
      </c>
      <c r="B39" s="12">
        <v>504000</v>
      </c>
    </row>
    <row r="40" spans="1:4" ht="16.5" thickBot="1">
      <c r="A40" s="3"/>
      <c r="B40" s="4"/>
    </row>
    <row r="41" spans="1:4" ht="16.5" thickBot="1">
      <c r="A41" s="14" t="s">
        <v>28</v>
      </c>
      <c r="B41" s="23" t="s">
        <v>37</v>
      </c>
    </row>
    <row r="42" spans="1:4" ht="15.75" thickBot="1"/>
    <row r="43" spans="1:4" ht="16.5" thickBot="1">
      <c r="A43" s="14" t="s">
        <v>35</v>
      </c>
      <c r="B43" s="22">
        <f>B39-B24</f>
        <v>281130</v>
      </c>
    </row>
  </sheetData>
  <sheetProtection password="CF6E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Maia</dc:creator>
  <cp:lastModifiedBy>apoio</cp:lastModifiedBy>
  <dcterms:created xsi:type="dcterms:W3CDTF">2015-11-11T13:50:00Z</dcterms:created>
  <dcterms:modified xsi:type="dcterms:W3CDTF">2015-11-17T02:30:56Z</dcterms:modified>
</cp:coreProperties>
</file>